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410" windowHeight="73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<sst xmlns="http://schemas.openxmlformats.org/spreadsheetml/2006/main" count="32" uniqueCount="32">
  <si>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Стресова подія</t>
  </si>
  <si>
    <t>Зменшення на 30% ринкової вартості акцій, які перебувають у лістингу на фондовій біржі, що включені до складу активів балансу</t>
  </si>
  <si>
    <t>Зменшення на 40% ринкової вартості акцій, які не перебувають у лістингу, що включені до складу активів балансу</t>
  </si>
  <si>
    <t>Зниження на 10% цін на облігації підприємств, що включені до складу активів балансу</t>
  </si>
  <si>
    <t>Підвищення обмінного курсу іноземних валют відносно гривні на 25%</t>
  </si>
  <si>
    <t>Зниження обмінного курсу іноземних валют відносно гривні на 25%</t>
  </si>
  <si>
    <t>Зниження ринкових цін на нерухомість на 25%</t>
  </si>
  <si>
    <t>Збільшення загальної суми виплат за обов’язковим страхуванням цивільно-правової відповідальності власників наземних транспортних засобів страхування на 30% (для страховиків, що здійснюють таке страхування)</t>
  </si>
  <si>
    <t>Збільшення загальної суми виплат за медичним страхуванням (безперервним страхуванням здоров’я) на 40% (для страховиків, що здійснюють таке страхування)</t>
  </si>
  <si>
    <t>Збільшення витрат, пов’язаних з обслуговуванням договорів медичного страхування (безперервного страхування здоров’я), на 10% (для страховиків, що здійснюють таке страхування)</t>
  </si>
  <si>
    <t>Збільшення рівня смертності для кожної вікової групи на 15% (для страховиків, що здійснюють страхування життя)</t>
  </si>
  <si>
    <t>Зменшення рівня смертності для кожної вікової групи на 20% (для страховиків, що здійснюють страхування життя)</t>
  </si>
  <si>
    <t>Збільшення рівня тимчасової втрати працездатності, інвалідності, отримання травматичних ушкоджень, функціональних розладів здоров’я на 35% у перший рік дії договорів страхування та збільшення рівня тимчасової втрати працездатності, інвалідності, отримання травматичних ушкоджень, функціональних розладів здоров’я на 25% протягом наступних років дії договорів страхування (для страховиків, що здійснюють страхування життя)</t>
  </si>
  <si>
    <t>ЗВНА</t>
  </si>
  <si>
    <t>∆BHA</t>
  </si>
  <si>
    <t>Загальна величина нетто-активів, ВНАс</t>
  </si>
  <si>
    <t>Загальна величина нетто-активів, ВНАз</t>
  </si>
  <si>
    <t>Коефіціент</t>
  </si>
  <si>
    <t>ФОРМА</t>
  </si>
  <si>
    <t>для надання страховиками інформації щодо ключових ризиків та результатів проведеного стрес-тестування</t>
  </si>
  <si>
    <t>1.</t>
  </si>
  <si>
    <t>2.</t>
  </si>
  <si>
    <t>Результати проведеного стрест-тестування</t>
  </si>
  <si>
    <t>3.</t>
  </si>
  <si>
    <t>Заходи щодо зменшення впливу ризиків</t>
  </si>
  <si>
    <t xml:space="preserve">                                                                                                                                  (підпис)</t>
  </si>
  <si>
    <t>нетто-активи</t>
  </si>
  <si>
    <t xml:space="preserve">  тис.грн.</t>
  </si>
  <si>
    <t>Відображення впливу стресів на фінансовий стан страховика станом на 31.12.2019 року</t>
  </si>
  <si>
    <t>Для зменшення впливу на фінансовий стан компанії, стресових подій компанія планує щоквартально здійснювати стрес-тестування та, при необхідності, змінювати структуру активів компанії.</t>
  </si>
  <si>
    <t>Директор ТДВ "СК "ВАРТО"         _______________________________   Н.М.Мельник</t>
  </si>
  <si>
    <r>
      <t>Оскільки у ТДВ "СК "ВАРТО" до складу активів не входять акції, облігації та відсутні зобов"язання в іноземній валюті, то оцінка впливу подій зазначених в пунктах 1-5 не проводилась. У складі активів Товариства також відсутня нерухомість, тому оцінка впливу подій зазначених в пункті 6 не проводилась.  Страхова компанія не здійснює страхування за видами передбаченими пунктами 7, 10-12.  Страхова компанія має ліцензії на здійснення медичного страхування, але станом на 31.12.2019 року договори за даним видом страхування укладені не були та резерви збитків з даного виду страхування не формувались, тому події передбачені пунктами 8 та 9 не вплинули на величину нетто-активів. Перевищення величини нетто-активів  над нормативним запасом платоспро</t>
    </r>
    <r>
      <rPr>
        <sz val="11"/>
        <rFont val="Arial"/>
        <family val="2"/>
      </rPr>
      <t>можності ( на 33040 тис.грн.) нівелює настання ст</t>
    </r>
    <r>
      <rPr>
        <sz val="11"/>
        <color theme="1"/>
        <rFont val="Arial"/>
        <family val="2"/>
      </rPr>
      <t xml:space="preserve">ресових явищ.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</si>
</sst>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 &quot;[$руб.-419];[Red]&quot;-&quot;#,##0.00&quot; &quot;[$руб.-419]"/>
    <numFmt numFmtId="181" formatCode="0.0%"/>
    <numFmt numFmtId="182" formatCode="#,##0.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0">
      <alignment/>
      <protection/>
    </xf>
    <xf numFmtId="180" fontId="3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4" fontId="49" fillId="0" borderId="10" xfId="0" applyNumberFormat="1" applyFont="1" applyBorder="1" applyAlignment="1">
      <alignment horizontal="center" vertical="center" wrapText="1"/>
    </xf>
    <xf numFmtId="10" fontId="49" fillId="0" borderId="1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49" fillId="0" borderId="10" xfId="0" applyNumberFormat="1" applyFont="1" applyBorder="1" applyAlignment="1">
      <alignment horizontal="center" vertical="center"/>
    </xf>
    <xf numFmtId="182" fontId="0" fillId="0" borderId="0" xfId="0" applyNumberFormat="1" applyAlignment="1">
      <alignment horizontal="left" wrapText="1"/>
    </xf>
    <xf numFmtId="182" fontId="0" fillId="0" borderId="10" xfId="0" applyNumberForma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zoomScalePageLayoutView="0" workbookViewId="0" topLeftCell="A13">
      <selection activeCell="C17" sqref="C17"/>
    </sheetView>
  </sheetViews>
  <sheetFormatPr defaultColWidth="9.00390625" defaultRowHeight="14.25"/>
  <cols>
    <col min="1" max="1" width="1.875" style="0" customWidth="1"/>
    <col min="2" max="2" width="5.50390625" style="6" customWidth="1"/>
    <col min="3" max="3" width="66.25390625" style="20" customWidth="1"/>
    <col min="4" max="4" width="8.50390625" style="20" customWidth="1"/>
    <col min="5" max="5" width="8.125" style="0" customWidth="1"/>
    <col min="6" max="6" width="8.625" style="14" hidden="1" customWidth="1"/>
    <col min="7" max="7" width="10.375" style="0" hidden="1" customWidth="1"/>
    <col min="8" max="8" width="11.375" style="0" hidden="1" customWidth="1"/>
    <col min="9" max="9" width="9.00390625" style="0" hidden="1" customWidth="1"/>
    <col min="10" max="10" width="9.00390625" style="0" customWidth="1" collapsed="1"/>
  </cols>
  <sheetData>
    <row r="2" ht="18">
      <c r="C2" s="8" t="s">
        <v>18</v>
      </c>
    </row>
    <row r="3" spans="3:4" ht="29.25" customHeight="1">
      <c r="C3" s="21" t="s">
        <v>19</v>
      </c>
      <c r="D3" s="21"/>
    </row>
    <row r="5" spans="2:6" ht="14.25">
      <c r="B5" s="6" t="s">
        <v>20</v>
      </c>
      <c r="C5" s="22" t="s">
        <v>28</v>
      </c>
      <c r="D5" s="23"/>
      <c r="E5" s="23"/>
      <c r="F5" s="15"/>
    </row>
    <row r="6" ht="14.25">
      <c r="I6" t="s">
        <v>27</v>
      </c>
    </row>
    <row r="7" spans="2:9" s="1" customFormat="1" ht="48" customHeight="1">
      <c r="B7" s="2"/>
      <c r="C7" s="3" t="s">
        <v>0</v>
      </c>
      <c r="D7" s="4" t="s">
        <v>14</v>
      </c>
      <c r="E7" s="2" t="s">
        <v>13</v>
      </c>
      <c r="F7" s="18" t="s">
        <v>26</v>
      </c>
      <c r="G7" s="7" t="s">
        <v>16</v>
      </c>
      <c r="H7" s="7" t="s">
        <v>15</v>
      </c>
      <c r="I7" s="7" t="s">
        <v>17</v>
      </c>
    </row>
    <row r="8" spans="2:9" ht="37.5" customHeight="1">
      <c r="B8" s="10">
        <v>1</v>
      </c>
      <c r="C8" s="11" t="s">
        <v>1</v>
      </c>
      <c r="D8" s="12">
        <f>H8</f>
        <v>0</v>
      </c>
      <c r="E8" s="13">
        <f>D8/F8</f>
        <v>0</v>
      </c>
      <c r="F8" s="16">
        <v>1</v>
      </c>
      <c r="G8" s="19">
        <v>0</v>
      </c>
      <c r="H8" s="2">
        <f>G8*I8</f>
        <v>0</v>
      </c>
      <c r="I8" s="5">
        <v>0.3</v>
      </c>
    </row>
    <row r="9" spans="2:9" ht="25.5">
      <c r="B9" s="10">
        <f>B8+1</f>
        <v>2</v>
      </c>
      <c r="C9" s="11" t="s">
        <v>2</v>
      </c>
      <c r="D9" s="12">
        <v>0</v>
      </c>
      <c r="E9" s="13">
        <f>D9/F9</f>
        <v>0</v>
      </c>
      <c r="F9" s="16">
        <v>1</v>
      </c>
      <c r="G9" s="19">
        <v>0</v>
      </c>
      <c r="H9" s="2">
        <f>G9*I9</f>
        <v>0</v>
      </c>
      <c r="I9" s="5">
        <v>0.4</v>
      </c>
    </row>
    <row r="10" spans="2:9" ht="25.5">
      <c r="B10" s="10">
        <f aca="true" t="shared" si="0" ref="B10:B19">B9+1</f>
        <v>3</v>
      </c>
      <c r="C10" s="11" t="s">
        <v>3</v>
      </c>
      <c r="D10" s="12">
        <f>H10</f>
        <v>0</v>
      </c>
      <c r="E10" s="13">
        <f>D10/F10</f>
        <v>0</v>
      </c>
      <c r="F10" s="16">
        <v>1</v>
      </c>
      <c r="G10" s="19">
        <v>0</v>
      </c>
      <c r="H10" s="2">
        <f aca="true" t="shared" si="1" ref="H10:H19">G10*I10</f>
        <v>0</v>
      </c>
      <c r="I10" s="5">
        <v>0.1</v>
      </c>
    </row>
    <row r="11" spans="2:9" ht="14.25">
      <c r="B11" s="10">
        <f t="shared" si="0"/>
        <v>4</v>
      </c>
      <c r="C11" s="11" t="s">
        <v>4</v>
      </c>
      <c r="D11" s="12">
        <f aca="true" t="shared" si="2" ref="D11:D19">H11</f>
        <v>0</v>
      </c>
      <c r="E11" s="13">
        <f aca="true" t="shared" si="3" ref="E11:E18">D11/F11</f>
        <v>0</v>
      </c>
      <c r="F11" s="16">
        <v>1</v>
      </c>
      <c r="G11" s="19">
        <v>0</v>
      </c>
      <c r="H11" s="2">
        <f t="shared" si="1"/>
        <v>0</v>
      </c>
      <c r="I11" s="5">
        <v>0.25</v>
      </c>
    </row>
    <row r="12" spans="2:9" ht="14.25">
      <c r="B12" s="10">
        <f t="shared" si="0"/>
        <v>5</v>
      </c>
      <c r="C12" s="11" t="s">
        <v>5</v>
      </c>
      <c r="D12" s="12">
        <f t="shared" si="2"/>
        <v>0</v>
      </c>
      <c r="E12" s="13">
        <f t="shared" si="3"/>
        <v>0</v>
      </c>
      <c r="F12" s="16">
        <v>1</v>
      </c>
      <c r="G12" s="19">
        <v>0</v>
      </c>
      <c r="H12" s="2">
        <f t="shared" si="1"/>
        <v>0</v>
      </c>
      <c r="I12" s="5">
        <v>0.25</v>
      </c>
    </row>
    <row r="13" spans="2:9" ht="14.25">
      <c r="B13" s="10">
        <f t="shared" si="0"/>
        <v>6</v>
      </c>
      <c r="C13" s="11" t="s">
        <v>6</v>
      </c>
      <c r="D13" s="12">
        <v>0</v>
      </c>
      <c r="E13" s="13">
        <f t="shared" si="3"/>
        <v>0</v>
      </c>
      <c r="F13" s="16">
        <v>1</v>
      </c>
      <c r="G13" s="19">
        <v>0</v>
      </c>
      <c r="H13" s="2">
        <f t="shared" si="1"/>
        <v>0</v>
      </c>
      <c r="I13" s="5">
        <v>0.25</v>
      </c>
    </row>
    <row r="14" spans="2:9" ht="38.25">
      <c r="B14" s="10">
        <f t="shared" si="0"/>
        <v>7</v>
      </c>
      <c r="C14" s="11" t="s">
        <v>7</v>
      </c>
      <c r="D14" s="12">
        <f t="shared" si="2"/>
        <v>0</v>
      </c>
      <c r="E14" s="13">
        <f t="shared" si="3"/>
        <v>0</v>
      </c>
      <c r="F14" s="16">
        <v>1</v>
      </c>
      <c r="G14" s="19">
        <v>0</v>
      </c>
      <c r="H14" s="2">
        <f t="shared" si="1"/>
        <v>0</v>
      </c>
      <c r="I14" s="5">
        <v>1.3</v>
      </c>
    </row>
    <row r="15" spans="2:9" ht="25.5">
      <c r="B15" s="10">
        <f t="shared" si="0"/>
        <v>8</v>
      </c>
      <c r="C15" s="11" t="s">
        <v>8</v>
      </c>
      <c r="D15" s="12">
        <f t="shared" si="2"/>
        <v>0</v>
      </c>
      <c r="E15" s="13">
        <f t="shared" si="3"/>
        <v>0</v>
      </c>
      <c r="F15" s="16">
        <v>1</v>
      </c>
      <c r="G15" s="19">
        <v>0</v>
      </c>
      <c r="H15" s="2">
        <f t="shared" si="1"/>
        <v>0</v>
      </c>
      <c r="I15" s="5">
        <v>1.4</v>
      </c>
    </row>
    <row r="16" spans="2:9" ht="38.25">
      <c r="B16" s="10">
        <f t="shared" si="0"/>
        <v>9</v>
      </c>
      <c r="C16" s="11" t="s">
        <v>9</v>
      </c>
      <c r="D16" s="12">
        <f t="shared" si="2"/>
        <v>0</v>
      </c>
      <c r="E16" s="13">
        <f t="shared" si="3"/>
        <v>0</v>
      </c>
      <c r="F16" s="16">
        <v>1</v>
      </c>
      <c r="G16" s="19">
        <v>0</v>
      </c>
      <c r="H16" s="2">
        <f t="shared" si="1"/>
        <v>0</v>
      </c>
      <c r="I16" s="5">
        <v>1.1</v>
      </c>
    </row>
    <row r="17" spans="2:9" ht="25.5">
      <c r="B17" s="10">
        <f t="shared" si="0"/>
        <v>10</v>
      </c>
      <c r="C17" s="11" t="s">
        <v>10</v>
      </c>
      <c r="D17" s="12">
        <f t="shared" si="2"/>
        <v>0</v>
      </c>
      <c r="E17" s="13">
        <f t="shared" si="3"/>
        <v>0</v>
      </c>
      <c r="F17" s="16">
        <v>1</v>
      </c>
      <c r="G17" s="19">
        <v>0</v>
      </c>
      <c r="H17" s="2">
        <f t="shared" si="1"/>
        <v>0</v>
      </c>
      <c r="I17" s="5">
        <v>1.15</v>
      </c>
    </row>
    <row r="18" spans="2:9" ht="25.5">
      <c r="B18" s="10">
        <f t="shared" si="0"/>
        <v>11</v>
      </c>
      <c r="C18" s="11" t="s">
        <v>11</v>
      </c>
      <c r="D18" s="12">
        <f t="shared" si="2"/>
        <v>0</v>
      </c>
      <c r="E18" s="13">
        <f t="shared" si="3"/>
        <v>0</v>
      </c>
      <c r="F18" s="16">
        <v>1</v>
      </c>
      <c r="G18" s="19">
        <v>0</v>
      </c>
      <c r="H18" s="2">
        <f t="shared" si="1"/>
        <v>0</v>
      </c>
      <c r="I18" s="5">
        <v>1.2</v>
      </c>
    </row>
    <row r="19" spans="2:9" ht="76.5">
      <c r="B19" s="10">
        <f t="shared" si="0"/>
        <v>12</v>
      </c>
      <c r="C19" s="11" t="s">
        <v>12</v>
      </c>
      <c r="D19" s="12">
        <f t="shared" si="2"/>
        <v>0</v>
      </c>
      <c r="E19" s="13">
        <f>D19/F19</f>
        <v>0</v>
      </c>
      <c r="F19" s="16">
        <v>1</v>
      </c>
      <c r="G19" s="2">
        <v>0</v>
      </c>
      <c r="H19" s="2">
        <f t="shared" si="1"/>
        <v>0</v>
      </c>
      <c r="I19" s="5">
        <v>1</v>
      </c>
    </row>
    <row r="21" spans="2:3" ht="14.25">
      <c r="B21" s="6" t="s">
        <v>21</v>
      </c>
      <c r="C21" s="20" t="s">
        <v>22</v>
      </c>
    </row>
    <row r="22" spans="2:6" ht="129" customHeight="1">
      <c r="B22" s="24" t="s">
        <v>31</v>
      </c>
      <c r="C22" s="25"/>
      <c r="D22" s="25"/>
      <c r="E22" s="25"/>
      <c r="F22" s="17"/>
    </row>
    <row r="24" spans="2:3" ht="14.25">
      <c r="B24" s="6" t="s">
        <v>23</v>
      </c>
      <c r="C24" s="20" t="s">
        <v>24</v>
      </c>
    </row>
    <row r="25" spans="2:6" ht="42" customHeight="1">
      <c r="B25" s="24" t="s">
        <v>29</v>
      </c>
      <c r="C25" s="25"/>
      <c r="D25" s="25"/>
      <c r="E25" s="25"/>
      <c r="F25" s="17"/>
    </row>
    <row r="28" spans="2:6" ht="56.25" customHeight="1">
      <c r="B28" s="26" t="s">
        <v>30</v>
      </c>
      <c r="C28" s="23"/>
      <c r="D28" s="23"/>
      <c r="E28" s="23"/>
      <c r="F28" s="15"/>
    </row>
    <row r="29" ht="11.25" customHeight="1">
      <c r="C29" s="9" t="s">
        <v>25</v>
      </c>
    </row>
  </sheetData>
  <sheetProtection/>
  <mergeCells count="5">
    <mergeCell ref="C3:D3"/>
    <mergeCell ref="C5:E5"/>
    <mergeCell ref="B22:E22"/>
    <mergeCell ref="B25:E25"/>
    <mergeCell ref="B28:E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Inna</cp:lastModifiedBy>
  <cp:lastPrinted>2020-01-31T09:26:42Z</cp:lastPrinted>
  <dcterms:created xsi:type="dcterms:W3CDTF">2014-07-10T11:39:00Z</dcterms:created>
  <dcterms:modified xsi:type="dcterms:W3CDTF">2020-04-27T15:23:46Z</dcterms:modified>
  <cp:category/>
  <cp:version/>
  <cp:contentType/>
  <cp:contentStatus/>
  <cp:revision>2</cp:revision>
</cp:coreProperties>
</file>